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H196" i="1"/>
  <c r="I196" i="1"/>
  <c r="G196" i="1"/>
</calcChain>
</file>

<file path=xl/sharedStrings.xml><?xml version="1.0" encoding="utf-8"?>
<sst xmlns="http://schemas.openxmlformats.org/spreadsheetml/2006/main" count="222" uniqueCount="65">
  <si>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</si>
  <si>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</si>
  <si>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</si>
  <si>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</si>
  <si>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</si>
  <si>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</si>
  <si>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</si>
  <si>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</si>
  <si>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</si>
  <si>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</si>
  <si>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</si>
  <si>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</si>
  <si>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</si>
  <si>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</si>
  <si>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</si>
  <si>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</si>
  <si>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</si>
  <si>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</si>
  <si>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</si>
  <si>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</si>
  <si>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</si>
  <si>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</si>
  <si>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</si>
  <si>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</si>
  <si>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</si>
  <si>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</si>
  <si>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</si>
  <si>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</si>
  <si>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</si>
  <si>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</si>
  <si>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</si>
  <si>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</si>
  <si>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</si>
  <si>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</si>
  <si>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</si>
  <si>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Сюромошурская ООШ</t>
  </si>
  <si>
    <t>тефтели мясные, капуста тушенная</t>
  </si>
  <si>
    <t>компот из свеж яблок</t>
  </si>
  <si>
    <t>хлеб ржано-пшеничный, пшеничный</t>
  </si>
  <si>
    <t>фрукт (яблоко)</t>
  </si>
  <si>
    <t>жаркое по-домашнему</t>
  </si>
  <si>
    <t>компот из кураги и изюма</t>
  </si>
  <si>
    <t>Салат из свеклы с огурцами солеными</t>
  </si>
  <si>
    <t>рис отварной со слив маслом, азу из отв мяса кур</t>
  </si>
  <si>
    <t>сок яблочный (промыш произв)</t>
  </si>
  <si>
    <t>картофельное пюре, котлеты рыбные любительские</t>
  </si>
  <si>
    <t>кисель из свежемороженой клюквы</t>
  </si>
  <si>
    <t>салат овощной с яблоками</t>
  </si>
  <si>
    <t>рагу из овощей, мясной рулет с яйцом</t>
  </si>
  <si>
    <t>компот из чернослива</t>
  </si>
  <si>
    <t xml:space="preserve">пшеничная каша со слив маслом, тефтели рыбные тушеные в сметан - томат соусе </t>
  </si>
  <si>
    <t>гор. Напиток</t>
  </si>
  <si>
    <t>компот из сухофруктов</t>
  </si>
  <si>
    <t>салат из белокачанной капусты с раст маслом</t>
  </si>
  <si>
    <t>макароны отварные со слив маслом, биточки мясные</t>
  </si>
  <si>
    <t>чай с лимоном</t>
  </si>
  <si>
    <t>салат Студенческий</t>
  </si>
  <si>
    <t>Пудинг из творога с рисом и морковью</t>
  </si>
  <si>
    <t>компот из апельсинов с яблоками</t>
  </si>
  <si>
    <t>(фрукт) яблоко</t>
  </si>
  <si>
    <t>картофельное пюре, суфле из птицы</t>
  </si>
  <si>
    <t>кисель из свежеморож клюквы</t>
  </si>
  <si>
    <t>салат из белокачанной капусты с яблоком</t>
  </si>
  <si>
    <t>Рагу овощное с мясом</t>
  </si>
  <si>
    <t>ТТК5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</si>
</sst>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2" fontId="0" fillId="0" borderId="1" xfId="0" applyNumberFormat="1" applyBorder="1"/>
    <xf numFmtId="2" fontId="2" fillId="2" borderId="1" xfId="0" applyNumberFormat="1" applyFont="1" applyFill="1" applyBorder="1" applyAlignment="1" applyProtection="1">
      <alignment vertical="top" wrapText="1"/>
      <protection locked="0"/>
    </xf>
    <xf numFmtId="2" fontId="0" fillId="2" borderId="2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0" fillId="0" borderId="2" xfId="0" applyNumberForma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Alignment="1"/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O179" sqref="O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63" t="s">
        <v>35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1" ht="17.399999999999999" x14ac:dyDescent="0.25">
      <c r="A2" s="36" t="s">
        <v>6</v>
      </c>
      <c r="C2" s="2"/>
      <c r="G2" s="2" t="s">
        <v>18</v>
      </c>
      <c r="H2" s="65"/>
      <c r="I2" s="65"/>
      <c r="J2" s="65"/>
      <c r="K2" s="65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66"/>
      <c r="I3" s="66"/>
      <c r="J3" s="66"/>
      <c r="K3" s="6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36</v>
      </c>
      <c r="F6" s="72">
        <v>240</v>
      </c>
      <c r="G6" s="48">
        <v>16.78</v>
      </c>
      <c r="H6" s="48">
        <v>19.41</v>
      </c>
      <c r="I6" s="48">
        <v>18.97</v>
      </c>
      <c r="J6" s="48">
        <v>320</v>
      </c>
      <c r="K6" s="70">
        <v>2.7</v>
      </c>
    </row>
    <row r="7" spans="1:11" ht="14.4" x14ac:dyDescent="0.3">
      <c r="A7" s="24"/>
      <c r="B7" s="16"/>
      <c r="C7" s="11"/>
      <c r="D7" s="6"/>
      <c r="E7" s="43"/>
      <c r="F7" s="54"/>
      <c r="G7" s="49"/>
      <c r="H7" s="49"/>
      <c r="I7" s="49"/>
      <c r="J7" s="49"/>
      <c r="K7" s="55"/>
    </row>
    <row r="8" spans="1:11" ht="14.4" x14ac:dyDescent="0.3">
      <c r="A8" s="24"/>
      <c r="B8" s="16"/>
      <c r="C8" s="11"/>
      <c r="D8" s="7" t="s">
        <v>22</v>
      </c>
      <c r="E8" s="43" t="s">
        <v>37</v>
      </c>
      <c r="F8" s="54">
        <v>200</v>
      </c>
      <c r="G8" s="49">
        <v>0.16</v>
      </c>
      <c r="H8" s="49">
        <v>0.15</v>
      </c>
      <c r="I8" s="49">
        <v>15.89</v>
      </c>
      <c r="J8" s="49">
        <v>60</v>
      </c>
      <c r="K8" s="55">
        <v>240</v>
      </c>
    </row>
    <row r="9" spans="1:11" ht="14.4" x14ac:dyDescent="0.3">
      <c r="A9" s="24"/>
      <c r="B9" s="16"/>
      <c r="C9" s="11"/>
      <c r="D9" s="7" t="s">
        <v>23</v>
      </c>
      <c r="E9" s="43" t="s">
        <v>38</v>
      </c>
      <c r="F9" s="54">
        <v>70</v>
      </c>
      <c r="G9" s="49">
        <v>5.05</v>
      </c>
      <c r="H9" s="49">
        <v>0.8</v>
      </c>
      <c r="I9" s="49">
        <v>31.08</v>
      </c>
      <c r="J9" s="49">
        <v>157.9</v>
      </c>
      <c r="K9" s="55"/>
    </row>
    <row r="10" spans="1:11" ht="14.4" x14ac:dyDescent="0.3">
      <c r="A10" s="24"/>
      <c r="B10" s="16"/>
      <c r="C10" s="11"/>
      <c r="D10" s="7" t="s">
        <v>24</v>
      </c>
      <c r="E10" s="43" t="s">
        <v>39</v>
      </c>
      <c r="F10" s="54">
        <v>120</v>
      </c>
      <c r="G10" s="49">
        <v>0.48</v>
      </c>
      <c r="H10" s="49">
        <v>0.48</v>
      </c>
      <c r="I10" s="49">
        <v>11.76</v>
      </c>
      <c r="J10" s="49">
        <v>56.4</v>
      </c>
      <c r="K10" s="55"/>
    </row>
    <row r="11" spans="1:11" ht="14.4" x14ac:dyDescent="0.3">
      <c r="A11" s="24"/>
      <c r="B11" s="16"/>
      <c r="C11" s="11"/>
      <c r="D11" s="6"/>
      <c r="E11" s="43"/>
      <c r="F11" s="54"/>
      <c r="G11" s="49"/>
      <c r="H11" s="49"/>
      <c r="I11" s="49"/>
      <c r="J11" s="49"/>
      <c r="K11" s="55"/>
    </row>
    <row r="12" spans="1:11" ht="14.4" x14ac:dyDescent="0.3">
      <c r="A12" s="24"/>
      <c r="B12" s="16"/>
      <c r="C12" s="11"/>
      <c r="D12" s="6"/>
      <c r="E12" s="43"/>
      <c r="F12" s="54"/>
      <c r="G12" s="49"/>
      <c r="H12" s="49"/>
      <c r="I12" s="49"/>
      <c r="J12" s="49"/>
      <c r="K12" s="5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630</v>
      </c>
      <c r="G13" s="20">
        <f t="shared" ref="G13:J13" si="0">SUM(G6:G12)</f>
        <v>22.470000000000002</v>
      </c>
      <c r="H13" s="20">
        <f t="shared" si="0"/>
        <v>20.84</v>
      </c>
      <c r="I13" s="20">
        <f t="shared" si="0"/>
        <v>77.7</v>
      </c>
      <c r="J13" s="20">
        <f t="shared" si="0"/>
        <v>594.29999999999995</v>
      </c>
      <c r="K13" s="57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2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2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2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2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2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2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2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2" ht="15" thickBot="1" x14ac:dyDescent="0.3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630</v>
      </c>
      <c r="G24" s="33">
        <f t="shared" ref="G24:J24" si="2">G13+G23</f>
        <v>22.470000000000002</v>
      </c>
      <c r="H24" s="33">
        <f t="shared" si="2"/>
        <v>20.84</v>
      </c>
      <c r="I24" s="33">
        <f t="shared" si="2"/>
        <v>77.7</v>
      </c>
      <c r="J24" s="33">
        <f t="shared" si="2"/>
        <v>594.29999999999995</v>
      </c>
      <c r="K24" s="33"/>
    </row>
    <row r="25" spans="1:12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40</v>
      </c>
      <c r="F25" s="72">
        <v>240</v>
      </c>
      <c r="G25" s="48">
        <v>17.53</v>
      </c>
      <c r="H25" s="48">
        <v>9.4700000000000006</v>
      </c>
      <c r="I25" s="48">
        <v>21.95</v>
      </c>
      <c r="J25" s="48">
        <v>265</v>
      </c>
      <c r="K25" s="70">
        <v>436</v>
      </c>
      <c r="L25" s="71"/>
    </row>
    <row r="26" spans="1:12" ht="14.4" x14ac:dyDescent="0.3">
      <c r="A26" s="15"/>
      <c r="B26" s="16"/>
      <c r="C26" s="11"/>
      <c r="D26" s="6"/>
      <c r="E26" s="43"/>
      <c r="F26" s="54"/>
      <c r="G26" s="49"/>
      <c r="H26" s="49"/>
      <c r="I26" s="49"/>
      <c r="J26" s="49"/>
      <c r="K26" s="55"/>
      <c r="L26" s="71"/>
    </row>
    <row r="27" spans="1:12" ht="14.4" x14ac:dyDescent="0.3">
      <c r="A27" s="15"/>
      <c r="B27" s="16"/>
      <c r="C27" s="11"/>
      <c r="D27" s="7" t="s">
        <v>22</v>
      </c>
      <c r="E27" s="43" t="s">
        <v>41</v>
      </c>
      <c r="F27" s="54">
        <v>180</v>
      </c>
      <c r="G27" s="49">
        <v>0.63</v>
      </c>
      <c r="H27" s="49">
        <v>0</v>
      </c>
      <c r="I27" s="49">
        <v>24.86</v>
      </c>
      <c r="J27" s="49">
        <v>101</v>
      </c>
      <c r="K27" s="55">
        <v>531</v>
      </c>
      <c r="L27" s="71"/>
    </row>
    <row r="28" spans="1:12" ht="14.4" x14ac:dyDescent="0.3">
      <c r="A28" s="15"/>
      <c r="B28" s="16"/>
      <c r="C28" s="11"/>
      <c r="D28" s="7" t="s">
        <v>23</v>
      </c>
      <c r="E28" s="43" t="s">
        <v>38</v>
      </c>
      <c r="F28" s="54">
        <v>70</v>
      </c>
      <c r="G28" s="49">
        <v>5.05</v>
      </c>
      <c r="H28" s="49">
        <v>0.8</v>
      </c>
      <c r="I28" s="49">
        <v>31.08</v>
      </c>
      <c r="J28" s="49">
        <v>157.9</v>
      </c>
      <c r="K28" s="55"/>
      <c r="L28" s="71"/>
    </row>
    <row r="29" spans="1:12" ht="14.4" x14ac:dyDescent="0.3">
      <c r="A29" s="15"/>
      <c r="B29" s="16"/>
      <c r="C29" s="11"/>
      <c r="D29" s="7" t="s">
        <v>26</v>
      </c>
      <c r="E29" s="43" t="s">
        <v>42</v>
      </c>
      <c r="F29" s="54">
        <v>60</v>
      </c>
      <c r="G29" s="49">
        <v>0.8</v>
      </c>
      <c r="H29" s="49">
        <v>3.5</v>
      </c>
      <c r="I29" s="49">
        <v>3.9</v>
      </c>
      <c r="J29" s="49">
        <v>51.1</v>
      </c>
      <c r="K29" s="55"/>
      <c r="L29" s="71"/>
    </row>
    <row r="30" spans="1:12" ht="14.4" x14ac:dyDescent="0.3">
      <c r="A30" s="15"/>
      <c r="B30" s="16"/>
      <c r="C30" s="11"/>
      <c r="D30" s="6"/>
      <c r="E30" s="43"/>
      <c r="F30" s="54"/>
      <c r="G30" s="49"/>
      <c r="H30" s="49"/>
      <c r="I30" s="49"/>
      <c r="J30" s="49"/>
      <c r="K30" s="55"/>
      <c r="L30" s="71"/>
    </row>
    <row r="31" spans="1:12" ht="14.4" x14ac:dyDescent="0.3">
      <c r="A31" s="15"/>
      <c r="B31" s="16"/>
      <c r="C31" s="11"/>
      <c r="D31" s="6"/>
      <c r="E31" s="43"/>
      <c r="F31" s="49"/>
      <c r="G31" s="49"/>
      <c r="H31" s="49"/>
      <c r="I31" s="49"/>
      <c r="J31" s="49"/>
      <c r="K31" s="50"/>
    </row>
    <row r="32" spans="1:12" ht="14.4" x14ac:dyDescent="0.3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3">SUM(G25:G31)</f>
        <v>24.01</v>
      </c>
      <c r="H32" s="20">
        <f t="shared" ref="H32" si="4">SUM(H25:H31)</f>
        <v>13.770000000000001</v>
      </c>
      <c r="I32" s="20">
        <f t="shared" ref="I32" si="5">SUM(I25:I31)</f>
        <v>81.790000000000006</v>
      </c>
      <c r="J32" s="20">
        <f t="shared" ref="J32" si="6">SUM(J25:J31)</f>
        <v>575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550</v>
      </c>
      <c r="G43" s="33">
        <f t="shared" ref="G43" si="11">G32+G42</f>
        <v>24.01</v>
      </c>
      <c r="H43" s="33">
        <f t="shared" ref="H43" si="12">H32+H42</f>
        <v>13.770000000000001</v>
      </c>
      <c r="I43" s="33">
        <f t="shared" ref="I43" si="13">I32+I42</f>
        <v>81.790000000000006</v>
      </c>
      <c r="J43" s="33">
        <f t="shared" ref="J43" si="14">J32+J42</f>
        <v>575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72">
        <v>240</v>
      </c>
      <c r="G44" s="48">
        <v>15.39</v>
      </c>
      <c r="H44" s="48">
        <v>19.32</v>
      </c>
      <c r="I44" s="48">
        <v>6.26</v>
      </c>
      <c r="J44" s="48">
        <v>360.35</v>
      </c>
      <c r="K44" s="70">
        <v>300</v>
      </c>
    </row>
    <row r="45" spans="1:11" ht="14.4" x14ac:dyDescent="0.3">
      <c r="A45" s="24"/>
      <c r="B45" s="16"/>
      <c r="C45" s="11"/>
      <c r="D45" s="6"/>
      <c r="E45" s="43"/>
      <c r="F45" s="54"/>
      <c r="G45" s="49"/>
      <c r="H45" s="49"/>
      <c r="I45" s="49"/>
      <c r="J45" s="49"/>
      <c r="K45" s="55"/>
    </row>
    <row r="46" spans="1:11" ht="14.4" x14ac:dyDescent="0.3">
      <c r="A46" s="24"/>
      <c r="B46" s="16"/>
      <c r="C46" s="11"/>
      <c r="D46" s="7" t="s">
        <v>30</v>
      </c>
      <c r="E46" s="43" t="s">
        <v>44</v>
      </c>
      <c r="F46" s="54">
        <v>200</v>
      </c>
      <c r="G46" s="49">
        <v>1</v>
      </c>
      <c r="H46" s="49">
        <v>0</v>
      </c>
      <c r="I46" s="49">
        <v>18.2</v>
      </c>
      <c r="J46" s="49">
        <v>76</v>
      </c>
      <c r="K46" s="55">
        <v>11.1</v>
      </c>
    </row>
    <row r="47" spans="1:11" ht="14.4" x14ac:dyDescent="0.3">
      <c r="A47" s="24"/>
      <c r="B47" s="16"/>
      <c r="C47" s="11"/>
      <c r="D47" s="7" t="s">
        <v>23</v>
      </c>
      <c r="E47" s="43" t="s">
        <v>38</v>
      </c>
      <c r="F47" s="54">
        <v>70</v>
      </c>
      <c r="G47" s="49">
        <v>5.05</v>
      </c>
      <c r="H47" s="49">
        <v>0.8</v>
      </c>
      <c r="I47" s="49">
        <v>31.08</v>
      </c>
      <c r="J47" s="49">
        <v>157.9</v>
      </c>
      <c r="K47" s="55"/>
    </row>
    <row r="48" spans="1:11" ht="14.4" x14ac:dyDescent="0.3">
      <c r="A48" s="24"/>
      <c r="B48" s="16"/>
      <c r="C48" s="11"/>
      <c r="D48" s="7" t="s">
        <v>24</v>
      </c>
      <c r="E48" s="43" t="s">
        <v>39</v>
      </c>
      <c r="F48" s="54">
        <v>100</v>
      </c>
      <c r="G48" s="49">
        <v>0.4</v>
      </c>
      <c r="H48" s="49">
        <v>0.4</v>
      </c>
      <c r="I48" s="49">
        <v>9.8000000000000007</v>
      </c>
      <c r="J48" s="49">
        <v>47</v>
      </c>
      <c r="K48" s="55"/>
    </row>
    <row r="49" spans="1:11" ht="14.4" x14ac:dyDescent="0.3">
      <c r="A49" s="24"/>
      <c r="B49" s="16"/>
      <c r="C49" s="11"/>
      <c r="D49" s="6"/>
      <c r="E49" s="43"/>
      <c r="F49" s="54"/>
      <c r="G49" s="49"/>
      <c r="H49" s="49"/>
      <c r="I49" s="49"/>
      <c r="J49" s="49"/>
      <c r="K49" s="50"/>
    </row>
    <row r="50" spans="1:11" ht="14.4" x14ac:dyDescent="0.3">
      <c r="A50" s="24"/>
      <c r="B50" s="16"/>
      <c r="C50" s="11"/>
      <c r="D50" s="6"/>
      <c r="E50" s="43"/>
      <c r="F50" s="54"/>
      <c r="G50" s="49"/>
      <c r="H50" s="49"/>
      <c r="I50" s="49"/>
      <c r="J50" s="49"/>
      <c r="K50" s="50"/>
    </row>
    <row r="51" spans="1:11" ht="14.4" x14ac:dyDescent="0.3">
      <c r="A51" s="25"/>
      <c r="B51" s="18"/>
      <c r="C51" s="8"/>
      <c r="D51" s="19" t="s">
        <v>33</v>
      </c>
      <c r="E51" s="9"/>
      <c r="F51" s="56">
        <f>SUM(F44:F50)</f>
        <v>610</v>
      </c>
      <c r="G51" s="51">
        <f t="shared" ref="G51" si="15">SUM(G44:G50)</f>
        <v>21.84</v>
      </c>
      <c r="H51" s="51">
        <f t="shared" ref="H51" si="16">SUM(H44:H50)</f>
        <v>20.52</v>
      </c>
      <c r="I51" s="51">
        <f t="shared" ref="I51" si="17">SUM(I44:I50)</f>
        <v>65.34</v>
      </c>
      <c r="J51" s="51">
        <f t="shared" ref="J51" si="18">SUM(J44:J50)</f>
        <v>641.25</v>
      </c>
      <c r="K51" s="52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54"/>
      <c r="G52" s="49"/>
      <c r="H52" s="49"/>
      <c r="I52" s="49"/>
      <c r="J52" s="49"/>
      <c r="K52" s="50"/>
    </row>
    <row r="53" spans="1:11" ht="14.4" x14ac:dyDescent="0.3">
      <c r="A53" s="24"/>
      <c r="B53" s="16"/>
      <c r="C53" s="11"/>
      <c r="D53" s="7" t="s">
        <v>27</v>
      </c>
      <c r="E53" s="43"/>
      <c r="F53" s="5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610</v>
      </c>
      <c r="G62" s="33">
        <f t="shared" ref="G62" si="23">G51+G61</f>
        <v>21.84</v>
      </c>
      <c r="H62" s="33">
        <f t="shared" ref="H62" si="24">H51+H61</f>
        <v>20.52</v>
      </c>
      <c r="I62" s="33">
        <f t="shared" ref="I62" si="25">I51+I61</f>
        <v>65.34</v>
      </c>
      <c r="J62" s="33">
        <f t="shared" ref="J62" si="26">J51+J61</f>
        <v>641.25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 t="s">
        <v>45</v>
      </c>
      <c r="F63" s="72">
        <v>240</v>
      </c>
      <c r="G63" s="48">
        <v>15.61</v>
      </c>
      <c r="H63" s="48">
        <v>9.19</v>
      </c>
      <c r="I63" s="48">
        <v>30.62</v>
      </c>
      <c r="J63" s="48">
        <v>267.8</v>
      </c>
      <c r="K63" s="70">
        <v>694</v>
      </c>
    </row>
    <row r="64" spans="1:11" ht="14.4" x14ac:dyDescent="0.3">
      <c r="A64" s="24"/>
      <c r="B64" s="16"/>
      <c r="C64" s="11"/>
      <c r="D64" s="6"/>
      <c r="E64" s="43"/>
      <c r="F64" s="54"/>
      <c r="G64" s="49"/>
      <c r="H64" s="49"/>
      <c r="I64" s="49"/>
      <c r="J64" s="49"/>
      <c r="K64" s="55"/>
    </row>
    <row r="65" spans="1:11" ht="14.4" x14ac:dyDescent="0.3">
      <c r="A65" s="24"/>
      <c r="B65" s="16"/>
      <c r="C65" s="11"/>
      <c r="D65" s="7" t="s">
        <v>22</v>
      </c>
      <c r="E65" s="43" t="s">
        <v>46</v>
      </c>
      <c r="F65" s="54">
        <v>180</v>
      </c>
      <c r="G65" s="49">
        <v>0.09</v>
      </c>
      <c r="H65" s="49">
        <v>0.03</v>
      </c>
      <c r="I65" s="49">
        <v>23.52</v>
      </c>
      <c r="J65" s="49">
        <v>98.13</v>
      </c>
      <c r="K65" s="55">
        <v>254</v>
      </c>
    </row>
    <row r="66" spans="1:11" ht="14.4" x14ac:dyDescent="0.3">
      <c r="A66" s="24"/>
      <c r="B66" s="16"/>
      <c r="C66" s="11"/>
      <c r="D66" s="7" t="s">
        <v>23</v>
      </c>
      <c r="E66" s="43" t="s">
        <v>38</v>
      </c>
      <c r="F66" s="54">
        <v>70</v>
      </c>
      <c r="G66" s="49">
        <v>5.05</v>
      </c>
      <c r="H66" s="49">
        <v>0.8</v>
      </c>
      <c r="I66" s="49">
        <v>31.08</v>
      </c>
      <c r="J66" s="49">
        <v>157.9</v>
      </c>
      <c r="K66" s="55"/>
    </row>
    <row r="67" spans="1:11" ht="14.4" x14ac:dyDescent="0.3">
      <c r="A67" s="24"/>
      <c r="B67" s="16"/>
      <c r="C67" s="11"/>
      <c r="D67" s="7" t="s">
        <v>26</v>
      </c>
      <c r="E67" s="43" t="s">
        <v>47</v>
      </c>
      <c r="F67" s="54">
        <v>60</v>
      </c>
      <c r="G67" s="49">
        <v>0.72</v>
      </c>
      <c r="H67" s="49">
        <v>0.12</v>
      </c>
      <c r="I67" s="49">
        <v>4.38</v>
      </c>
      <c r="J67" s="49">
        <v>37.6</v>
      </c>
      <c r="K67" s="55">
        <v>28</v>
      </c>
    </row>
    <row r="68" spans="1:11" ht="14.4" x14ac:dyDescent="0.3">
      <c r="A68" s="24"/>
      <c r="B68" s="16"/>
      <c r="C68" s="11"/>
      <c r="D68" s="6"/>
      <c r="E68" s="43"/>
      <c r="F68" s="54"/>
      <c r="G68" s="49"/>
      <c r="H68" s="49"/>
      <c r="I68" s="49"/>
      <c r="J68" s="49"/>
      <c r="K68" s="55"/>
    </row>
    <row r="69" spans="1:11" ht="14.4" x14ac:dyDescent="0.3">
      <c r="A69" s="24"/>
      <c r="B69" s="16"/>
      <c r="C69" s="11"/>
      <c r="D69" s="6"/>
      <c r="E69" s="43"/>
      <c r="F69" s="54"/>
      <c r="G69" s="49"/>
      <c r="H69" s="49"/>
      <c r="I69" s="49"/>
      <c r="J69" s="49"/>
      <c r="K69" s="55"/>
    </row>
    <row r="70" spans="1:11" ht="14.4" x14ac:dyDescent="0.3">
      <c r="A70" s="25"/>
      <c r="B70" s="18"/>
      <c r="C70" s="8"/>
      <c r="D70" s="19" t="s">
        <v>33</v>
      </c>
      <c r="E70" s="9"/>
      <c r="F70" s="56">
        <f>SUM(F63:F69)</f>
        <v>550</v>
      </c>
      <c r="G70" s="51">
        <f t="shared" ref="G70" si="27">SUM(G63:G69)</f>
        <v>21.47</v>
      </c>
      <c r="H70" s="51">
        <f t="shared" ref="H70" si="28">SUM(H63:H69)</f>
        <v>10.139999999999999</v>
      </c>
      <c r="I70" s="51">
        <f t="shared" ref="I70" si="29">SUM(I63:I69)</f>
        <v>89.6</v>
      </c>
      <c r="J70" s="51">
        <f t="shared" ref="J70" si="30">SUM(J63:J69)</f>
        <v>561.43000000000006</v>
      </c>
      <c r="K70" s="52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9"/>
      <c r="G71" s="49"/>
      <c r="H71" s="49"/>
      <c r="I71" s="49"/>
      <c r="J71" s="49"/>
      <c r="K71" s="50"/>
    </row>
    <row r="72" spans="1:11" ht="14.4" x14ac:dyDescent="0.3">
      <c r="A72" s="24"/>
      <c r="B72" s="16"/>
      <c r="C72" s="11"/>
      <c r="D72" s="7" t="s">
        <v>27</v>
      </c>
      <c r="E72" s="43"/>
      <c r="F72" s="49"/>
      <c r="G72" s="49"/>
      <c r="H72" s="49"/>
      <c r="I72" s="49"/>
      <c r="J72" s="49"/>
      <c r="K72" s="50"/>
    </row>
    <row r="73" spans="1:11" ht="14.4" x14ac:dyDescent="0.3">
      <c r="A73" s="24"/>
      <c r="B73" s="16"/>
      <c r="C73" s="11"/>
      <c r="D73" s="7" t="s">
        <v>28</v>
      </c>
      <c r="E73" s="43"/>
      <c r="F73" s="49"/>
      <c r="G73" s="49"/>
      <c r="H73" s="49"/>
      <c r="I73" s="49"/>
      <c r="J73" s="49"/>
      <c r="K73" s="50"/>
    </row>
    <row r="74" spans="1:11" ht="14.4" x14ac:dyDescent="0.3">
      <c r="A74" s="24"/>
      <c r="B74" s="16"/>
      <c r="C74" s="11"/>
      <c r="D74" s="7" t="s">
        <v>29</v>
      </c>
      <c r="E74" s="43"/>
      <c r="F74" s="49"/>
      <c r="G74" s="49"/>
      <c r="H74" s="49"/>
      <c r="I74" s="49"/>
      <c r="J74" s="49"/>
      <c r="K74" s="50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550</v>
      </c>
      <c r="G81" s="33">
        <f t="shared" ref="G81" si="35">G70+G80</f>
        <v>21.47</v>
      </c>
      <c r="H81" s="33">
        <f t="shared" ref="H81" si="36">H70+H80</f>
        <v>10.139999999999999</v>
      </c>
      <c r="I81" s="33">
        <f t="shared" ref="I81" si="37">I70+I80</f>
        <v>89.6</v>
      </c>
      <c r="J81" s="33">
        <f t="shared" ref="J81" si="38">J70+J80</f>
        <v>561.43000000000006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 t="s">
        <v>48</v>
      </c>
      <c r="F82" s="41">
        <v>240</v>
      </c>
      <c r="G82" s="41">
        <v>18.43</v>
      </c>
      <c r="H82" s="41">
        <v>16.989999999999998</v>
      </c>
      <c r="I82" s="41">
        <v>21.42</v>
      </c>
      <c r="J82" s="41">
        <v>321.79000000000002</v>
      </c>
      <c r="K82" s="42">
        <v>77</v>
      </c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49</v>
      </c>
      <c r="F84" s="44">
        <v>200</v>
      </c>
      <c r="G84" s="44">
        <v>0.55000000000000004</v>
      </c>
      <c r="H84" s="44">
        <v>0.22</v>
      </c>
      <c r="I84" s="44">
        <v>37.33</v>
      </c>
      <c r="J84" s="44">
        <v>155.33000000000001</v>
      </c>
      <c r="K84" s="45">
        <v>401</v>
      </c>
    </row>
    <row r="85" spans="1:11" ht="14.4" x14ac:dyDescent="0.3">
      <c r="A85" s="24"/>
      <c r="B85" s="16"/>
      <c r="C85" s="11"/>
      <c r="D85" s="7" t="s">
        <v>23</v>
      </c>
      <c r="E85" s="43" t="s">
        <v>38</v>
      </c>
      <c r="F85" s="44">
        <v>70</v>
      </c>
      <c r="G85" s="44">
        <v>5.05</v>
      </c>
      <c r="H85" s="44">
        <v>0.8</v>
      </c>
      <c r="I85" s="44">
        <v>31.08</v>
      </c>
      <c r="J85" s="44">
        <v>157.9</v>
      </c>
      <c r="K85" s="45"/>
    </row>
    <row r="86" spans="1:11" ht="14.4" x14ac:dyDescent="0.3">
      <c r="A86" s="24"/>
      <c r="B86" s="16"/>
      <c r="C86" s="11"/>
      <c r="D86" s="7" t="s">
        <v>24</v>
      </c>
      <c r="E86" s="43" t="s">
        <v>39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47</v>
      </c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610</v>
      </c>
      <c r="G89" s="20">
        <f t="shared" ref="G89" si="39">SUM(G82:G88)</f>
        <v>24.43</v>
      </c>
      <c r="H89" s="20">
        <f t="shared" ref="H89" si="40">SUM(H82:H88)</f>
        <v>18.409999999999997</v>
      </c>
      <c r="I89" s="20">
        <f t="shared" ref="I89" si="41">SUM(I82:I88)</f>
        <v>99.63</v>
      </c>
      <c r="J89" s="20">
        <f t="shared" ref="J89" si="42">SUM(J82:J88)</f>
        <v>682.02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 x14ac:dyDescent="0.3">
      <c r="A97" s="24"/>
      <c r="B97" s="16"/>
      <c r="C97" s="11"/>
      <c r="D97" s="6"/>
      <c r="E97" s="43"/>
      <c r="F97" s="49"/>
      <c r="G97" s="49"/>
      <c r="H97" s="49"/>
      <c r="I97" s="49"/>
      <c r="J97" s="49"/>
      <c r="K97" s="50"/>
    </row>
    <row r="98" spans="1:11" ht="14.4" x14ac:dyDescent="0.3">
      <c r="A98" s="24"/>
      <c r="B98" s="16"/>
      <c r="C98" s="11"/>
      <c r="D98" s="6"/>
      <c r="E98" s="43"/>
      <c r="F98" s="54"/>
      <c r="G98" s="54"/>
      <c r="H98" s="54"/>
      <c r="I98" s="54"/>
      <c r="J98" s="54"/>
      <c r="K98" s="55"/>
    </row>
    <row r="99" spans="1:11" ht="14.4" x14ac:dyDescent="0.3">
      <c r="A99" s="25"/>
      <c r="B99" s="18"/>
      <c r="C99" s="8"/>
      <c r="D99" s="19" t="s">
        <v>33</v>
      </c>
      <c r="E99" s="12"/>
      <c r="F99" s="56">
        <f>SUM(F90:F98)</f>
        <v>0</v>
      </c>
      <c r="G99" s="56">
        <f t="shared" ref="G99" si="43">SUM(G90:G98)</f>
        <v>0</v>
      </c>
      <c r="H99" s="56">
        <f t="shared" ref="H99" si="44">SUM(H90:H98)</f>
        <v>0</v>
      </c>
      <c r="I99" s="56">
        <f t="shared" ref="I99" si="45">SUM(I90:I98)</f>
        <v>0</v>
      </c>
      <c r="J99" s="56">
        <f t="shared" ref="J99" si="46">SUM(J90:J98)</f>
        <v>0</v>
      </c>
      <c r="K99" s="57"/>
    </row>
    <row r="100" spans="1:11" ht="15.75" customHeight="1" thickBot="1" x14ac:dyDescent="0.3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53">
        <f>F89+F99</f>
        <v>610</v>
      </c>
      <c r="G100" s="53">
        <f t="shared" ref="G100" si="47">G89+G99</f>
        <v>24.43</v>
      </c>
      <c r="H100" s="53">
        <f t="shared" ref="H100" si="48">H89+H99</f>
        <v>18.409999999999997</v>
      </c>
      <c r="I100" s="53">
        <f t="shared" ref="I100" si="49">I89+I99</f>
        <v>99.63</v>
      </c>
      <c r="J100" s="53">
        <f t="shared" ref="J100" si="50">J89+J99</f>
        <v>682.02</v>
      </c>
      <c r="K100" s="53"/>
    </row>
    <row r="101" spans="1:11" ht="26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50</v>
      </c>
      <c r="F101" s="72">
        <v>240</v>
      </c>
      <c r="G101" s="48">
        <v>16.11</v>
      </c>
      <c r="H101" s="48">
        <v>11.47</v>
      </c>
      <c r="I101" s="48">
        <v>39.479999999999997</v>
      </c>
      <c r="J101" s="48">
        <v>326.12</v>
      </c>
      <c r="K101" s="70">
        <v>209</v>
      </c>
    </row>
    <row r="102" spans="1:11" ht="14.4" x14ac:dyDescent="0.3">
      <c r="A102" s="24"/>
      <c r="B102" s="16"/>
      <c r="C102" s="11"/>
      <c r="D102" s="6"/>
      <c r="E102" s="43"/>
      <c r="F102" s="54"/>
      <c r="G102" s="49"/>
      <c r="H102" s="49"/>
      <c r="I102" s="49"/>
      <c r="J102" s="49"/>
      <c r="K102" s="55"/>
    </row>
    <row r="103" spans="1:11" ht="14.4" x14ac:dyDescent="0.3">
      <c r="A103" s="24"/>
      <c r="B103" s="16"/>
      <c r="C103" s="11"/>
      <c r="D103" s="7" t="s">
        <v>51</v>
      </c>
      <c r="E103" s="43" t="s">
        <v>52</v>
      </c>
      <c r="F103" s="54">
        <v>200</v>
      </c>
      <c r="G103" s="49">
        <v>0.44</v>
      </c>
      <c r="H103" s="49">
        <v>0.02</v>
      </c>
      <c r="I103" s="49">
        <v>27.76</v>
      </c>
      <c r="J103" s="49">
        <v>113</v>
      </c>
      <c r="K103" s="55">
        <v>376</v>
      </c>
    </row>
    <row r="104" spans="1:11" ht="14.4" x14ac:dyDescent="0.3">
      <c r="A104" s="24"/>
      <c r="B104" s="16"/>
      <c r="C104" s="11"/>
      <c r="D104" s="7" t="s">
        <v>23</v>
      </c>
      <c r="E104" s="43" t="s">
        <v>38</v>
      </c>
      <c r="F104" s="54">
        <v>70</v>
      </c>
      <c r="G104" s="49">
        <v>5.05</v>
      </c>
      <c r="H104" s="49">
        <v>0.8</v>
      </c>
      <c r="I104" s="49">
        <v>31.08</v>
      </c>
      <c r="J104" s="49">
        <v>157.9</v>
      </c>
      <c r="K104" s="55"/>
    </row>
    <row r="105" spans="1:11" ht="14.4" x14ac:dyDescent="0.3">
      <c r="A105" s="24"/>
      <c r="B105" s="16"/>
      <c r="C105" s="11"/>
      <c r="D105" s="7" t="s">
        <v>26</v>
      </c>
      <c r="E105" s="43" t="s">
        <v>53</v>
      </c>
      <c r="F105" s="54">
        <v>60</v>
      </c>
      <c r="G105" s="49">
        <v>1.35</v>
      </c>
      <c r="H105" s="49">
        <v>2.7</v>
      </c>
      <c r="I105" s="49">
        <v>6.3</v>
      </c>
      <c r="J105" s="49">
        <v>54.8</v>
      </c>
      <c r="K105" s="55">
        <v>6</v>
      </c>
    </row>
    <row r="106" spans="1:11" ht="14.4" x14ac:dyDescent="0.3">
      <c r="A106" s="24"/>
      <c r="B106" s="16"/>
      <c r="C106" s="11"/>
      <c r="D106" s="6"/>
      <c r="E106" s="43"/>
      <c r="F106" s="54"/>
      <c r="G106" s="49"/>
      <c r="H106" s="49"/>
      <c r="I106" s="49"/>
      <c r="J106" s="49"/>
      <c r="K106" s="55"/>
    </row>
    <row r="107" spans="1:11" ht="14.4" x14ac:dyDescent="0.3">
      <c r="A107" s="24"/>
      <c r="B107" s="16"/>
      <c r="C107" s="11"/>
      <c r="D107" s="6"/>
      <c r="E107" s="43"/>
      <c r="F107" s="54"/>
      <c r="G107" s="49"/>
      <c r="H107" s="49"/>
      <c r="I107" s="49"/>
      <c r="J107" s="49"/>
      <c r="K107" s="5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 t="shared" ref="G108:J108" si="51">SUM(G101:G107)</f>
        <v>22.950000000000003</v>
      </c>
      <c r="H108" s="20">
        <f t="shared" si="51"/>
        <v>14.990000000000002</v>
      </c>
      <c r="I108" s="20">
        <f t="shared" si="51"/>
        <v>104.61999999999999</v>
      </c>
      <c r="J108" s="20">
        <f t="shared" si="51"/>
        <v>651.81999999999994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2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2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2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2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2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2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2" ht="15" thickBot="1" x14ac:dyDescent="0.3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570</v>
      </c>
      <c r="G119" s="33">
        <f t="shared" ref="G119" si="53">G108+G118</f>
        <v>22.950000000000003</v>
      </c>
      <c r="H119" s="33">
        <f t="shared" ref="H119" si="54">H108+H118</f>
        <v>14.990000000000002</v>
      </c>
      <c r="I119" s="33">
        <f t="shared" ref="I119" si="55">I108+I118</f>
        <v>104.61999999999999</v>
      </c>
      <c r="J119" s="33">
        <f t="shared" ref="J119" si="56">J108+J118</f>
        <v>651.81999999999994</v>
      </c>
      <c r="K119" s="33"/>
    </row>
    <row r="120" spans="1:12" ht="14.4" x14ac:dyDescent="0.3">
      <c r="A120" s="15">
        <v>2</v>
      </c>
      <c r="B120" s="16">
        <v>2</v>
      </c>
      <c r="C120" s="23" t="s">
        <v>20</v>
      </c>
      <c r="D120" s="58" t="s">
        <v>21</v>
      </c>
      <c r="E120" s="59" t="s">
        <v>54</v>
      </c>
      <c r="F120" s="72">
        <v>240</v>
      </c>
      <c r="G120" s="48">
        <v>19.11</v>
      </c>
      <c r="H120" s="48">
        <v>14.33</v>
      </c>
      <c r="I120" s="48">
        <v>33.35</v>
      </c>
      <c r="J120" s="48">
        <v>368.4</v>
      </c>
      <c r="K120" s="70">
        <v>332</v>
      </c>
      <c r="L120" s="71"/>
    </row>
    <row r="121" spans="1:12" ht="14.4" x14ac:dyDescent="0.3">
      <c r="A121" s="15"/>
      <c r="B121" s="16"/>
      <c r="C121" s="11"/>
      <c r="D121" s="60"/>
      <c r="E121" s="61"/>
      <c r="F121" s="54"/>
      <c r="G121" s="49"/>
      <c r="H121" s="49"/>
      <c r="I121" s="49"/>
      <c r="J121" s="49"/>
      <c r="K121" s="55"/>
      <c r="L121" s="71"/>
    </row>
    <row r="122" spans="1:12" ht="14.4" x14ac:dyDescent="0.3">
      <c r="A122" s="15"/>
      <c r="B122" s="16"/>
      <c r="C122" s="11"/>
      <c r="D122" s="62" t="s">
        <v>22</v>
      </c>
      <c r="E122" s="61" t="s">
        <v>55</v>
      </c>
      <c r="F122" s="54">
        <v>200</v>
      </c>
      <c r="G122" s="49">
        <v>0.04</v>
      </c>
      <c r="H122" s="49">
        <v>0</v>
      </c>
      <c r="I122" s="49">
        <v>12.13</v>
      </c>
      <c r="J122" s="49">
        <v>47</v>
      </c>
      <c r="K122" s="55">
        <v>266</v>
      </c>
      <c r="L122" s="71"/>
    </row>
    <row r="123" spans="1:12" ht="14.4" x14ac:dyDescent="0.3">
      <c r="A123" s="15"/>
      <c r="B123" s="16"/>
      <c r="C123" s="11"/>
      <c r="D123" s="62" t="s">
        <v>23</v>
      </c>
      <c r="E123" s="43" t="s">
        <v>38</v>
      </c>
      <c r="F123" s="54">
        <v>70</v>
      </c>
      <c r="G123" s="49">
        <v>5.05</v>
      </c>
      <c r="H123" s="49">
        <v>0.8</v>
      </c>
      <c r="I123" s="49">
        <v>31.08</v>
      </c>
      <c r="J123" s="49">
        <v>157.9</v>
      </c>
      <c r="K123" s="55"/>
      <c r="L123" s="71"/>
    </row>
    <row r="124" spans="1:12" ht="14.4" x14ac:dyDescent="0.3">
      <c r="A124" s="15"/>
      <c r="B124" s="16"/>
      <c r="C124" s="11"/>
      <c r="D124" s="62" t="s">
        <v>26</v>
      </c>
      <c r="E124" s="61" t="s">
        <v>56</v>
      </c>
      <c r="F124" s="54">
        <v>60</v>
      </c>
      <c r="G124" s="49">
        <v>2.25</v>
      </c>
      <c r="H124" s="49">
        <v>6.3</v>
      </c>
      <c r="I124" s="49">
        <v>4.05</v>
      </c>
      <c r="J124" s="49">
        <v>82</v>
      </c>
      <c r="K124" s="55">
        <v>37</v>
      </c>
      <c r="L124" s="71"/>
    </row>
    <row r="125" spans="1:12" ht="14.4" x14ac:dyDescent="0.3">
      <c r="A125" s="15"/>
      <c r="B125" s="16"/>
      <c r="C125" s="11"/>
      <c r="D125" s="60"/>
      <c r="E125" s="61"/>
      <c r="F125" s="54"/>
      <c r="G125" s="49"/>
      <c r="H125" s="49"/>
      <c r="I125" s="49"/>
      <c r="J125" s="49"/>
      <c r="K125" s="55"/>
      <c r="L125" s="71"/>
    </row>
    <row r="126" spans="1:12" ht="14.4" x14ac:dyDescent="0.3">
      <c r="A126" s="15"/>
      <c r="B126" s="16"/>
      <c r="C126" s="11"/>
      <c r="D126" s="6"/>
      <c r="E126" s="43"/>
      <c r="F126" s="54"/>
      <c r="G126" s="49"/>
      <c r="H126" s="49"/>
      <c r="I126" s="49"/>
      <c r="J126" s="49"/>
      <c r="K126" s="50"/>
    </row>
    <row r="127" spans="1:12" ht="14.4" x14ac:dyDescent="0.3">
      <c r="A127" s="17"/>
      <c r="B127" s="18"/>
      <c r="C127" s="8"/>
      <c r="D127" s="19" t="s">
        <v>33</v>
      </c>
      <c r="E127" s="9"/>
      <c r="F127" s="20">
        <f>SUM(F120:F126)</f>
        <v>570</v>
      </c>
      <c r="G127" s="20">
        <f t="shared" ref="G127:J127" si="57">SUM(G120:G126)</f>
        <v>26.45</v>
      </c>
      <c r="H127" s="20">
        <f t="shared" si="57"/>
        <v>21.43</v>
      </c>
      <c r="I127" s="20">
        <f t="shared" si="57"/>
        <v>80.61</v>
      </c>
      <c r="J127" s="20">
        <f t="shared" si="57"/>
        <v>655.29999999999995</v>
      </c>
      <c r="K127" s="26"/>
    </row>
    <row r="128" spans="1:12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570</v>
      </c>
      <c r="G138" s="33">
        <f t="shared" ref="G138" si="59">G127+G137</f>
        <v>26.45</v>
      </c>
      <c r="H138" s="33">
        <f t="shared" ref="H138" si="60">H127+H137</f>
        <v>21.43</v>
      </c>
      <c r="I138" s="33">
        <f t="shared" ref="I138" si="61">I127+I137</f>
        <v>80.61</v>
      </c>
      <c r="J138" s="33">
        <f t="shared" ref="J138" si="62">J127+J137</f>
        <v>655.29999999999995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57</v>
      </c>
      <c r="F139" s="72">
        <v>240</v>
      </c>
      <c r="G139" s="48">
        <v>25.35</v>
      </c>
      <c r="H139" s="48">
        <v>23.85</v>
      </c>
      <c r="I139" s="48">
        <v>33.17</v>
      </c>
      <c r="J139" s="48">
        <v>460.16</v>
      </c>
      <c r="K139" s="70">
        <v>147</v>
      </c>
    </row>
    <row r="140" spans="1:11" ht="14.4" x14ac:dyDescent="0.3">
      <c r="A140" s="24"/>
      <c r="B140" s="16"/>
      <c r="C140" s="11"/>
      <c r="D140" s="6"/>
      <c r="E140" s="43"/>
      <c r="F140" s="54"/>
      <c r="G140" s="49"/>
      <c r="H140" s="49"/>
      <c r="I140" s="49"/>
      <c r="J140" s="49"/>
      <c r="K140" s="55"/>
    </row>
    <row r="141" spans="1:11" ht="14.4" x14ac:dyDescent="0.3">
      <c r="A141" s="24"/>
      <c r="B141" s="16"/>
      <c r="C141" s="11"/>
      <c r="D141" s="7" t="s">
        <v>22</v>
      </c>
      <c r="E141" s="43" t="s">
        <v>58</v>
      </c>
      <c r="F141" s="54">
        <v>200</v>
      </c>
      <c r="G141" s="49">
        <v>0.43</v>
      </c>
      <c r="H141" s="49">
        <v>0.18</v>
      </c>
      <c r="I141" s="49">
        <v>27.84</v>
      </c>
      <c r="J141" s="49">
        <v>114.66</v>
      </c>
      <c r="K141" s="55">
        <v>524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38</v>
      </c>
      <c r="F142" s="54">
        <v>70</v>
      </c>
      <c r="G142" s="49">
        <v>5.05</v>
      </c>
      <c r="H142" s="49">
        <v>0.8</v>
      </c>
      <c r="I142" s="49">
        <v>31.08</v>
      </c>
      <c r="J142" s="49">
        <v>157.9</v>
      </c>
      <c r="K142" s="55"/>
    </row>
    <row r="143" spans="1:11" ht="14.4" x14ac:dyDescent="0.3">
      <c r="A143" s="24"/>
      <c r="B143" s="16"/>
      <c r="C143" s="11"/>
      <c r="D143" s="7" t="s">
        <v>24</v>
      </c>
      <c r="E143" s="43" t="s">
        <v>59</v>
      </c>
      <c r="F143" s="54">
        <v>100</v>
      </c>
      <c r="G143" s="49">
        <v>0.4</v>
      </c>
      <c r="H143" s="49">
        <v>0.4</v>
      </c>
      <c r="I143" s="49">
        <v>9.8000000000000007</v>
      </c>
      <c r="J143" s="49">
        <v>47</v>
      </c>
      <c r="K143" s="50"/>
    </row>
    <row r="144" spans="1:11" ht="14.4" x14ac:dyDescent="0.3">
      <c r="A144" s="24"/>
      <c r="B144" s="16"/>
      <c r="C144" s="11"/>
      <c r="D144" s="6"/>
      <c r="E144" s="43"/>
      <c r="F144" s="54"/>
      <c r="G144" s="49"/>
      <c r="H144" s="49"/>
      <c r="I144" s="49"/>
      <c r="J144" s="49"/>
      <c r="K144" s="50"/>
    </row>
    <row r="145" spans="1:11" ht="14.4" x14ac:dyDescent="0.3">
      <c r="A145" s="24"/>
      <c r="B145" s="16"/>
      <c r="C145" s="11"/>
      <c r="D145" s="6"/>
      <c r="E145" s="43"/>
      <c r="F145" s="5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56">
        <f>SUM(F139:F145)</f>
        <v>610</v>
      </c>
      <c r="G146" s="20">
        <f t="shared" ref="G146:J146" si="63">SUM(G139:G145)</f>
        <v>31.23</v>
      </c>
      <c r="H146" s="20">
        <f t="shared" si="63"/>
        <v>25.23</v>
      </c>
      <c r="I146" s="20">
        <f t="shared" si="63"/>
        <v>101.89</v>
      </c>
      <c r="J146" s="20">
        <f t="shared" si="63"/>
        <v>779.72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5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5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610</v>
      </c>
      <c r="G157" s="33">
        <f t="shared" ref="G157" si="65">G146+G156</f>
        <v>31.23</v>
      </c>
      <c r="H157" s="33">
        <f t="shared" ref="H157" si="66">H146+H156</f>
        <v>25.23</v>
      </c>
      <c r="I157" s="33">
        <f t="shared" ref="I157" si="67">I146+I156</f>
        <v>101.89</v>
      </c>
      <c r="J157" s="33">
        <f t="shared" ref="J157" si="68">J146+J156</f>
        <v>779.72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 t="s">
        <v>60</v>
      </c>
      <c r="F158" s="41">
        <v>240</v>
      </c>
      <c r="G158" s="41">
        <v>12.85</v>
      </c>
      <c r="H158" s="41">
        <v>19.43</v>
      </c>
      <c r="I158" s="41">
        <v>24.92</v>
      </c>
      <c r="J158" s="41">
        <v>464.18</v>
      </c>
      <c r="K158" s="42">
        <v>694</v>
      </c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61</v>
      </c>
      <c r="F160" s="44">
        <v>200</v>
      </c>
      <c r="G160" s="44">
        <v>0.09</v>
      </c>
      <c r="H160" s="44">
        <v>0.03</v>
      </c>
      <c r="I160" s="44">
        <v>23.52</v>
      </c>
      <c r="J160" s="44">
        <v>98.13</v>
      </c>
      <c r="K160" s="45">
        <v>254</v>
      </c>
    </row>
    <row r="161" spans="1:11" ht="14.4" x14ac:dyDescent="0.3">
      <c r="A161" s="24"/>
      <c r="B161" s="16"/>
      <c r="C161" s="11"/>
      <c r="D161" s="7" t="s">
        <v>23</v>
      </c>
      <c r="E161" s="43" t="s">
        <v>38</v>
      </c>
      <c r="F161" s="44">
        <v>70</v>
      </c>
      <c r="G161" s="44">
        <v>5.05</v>
      </c>
      <c r="H161" s="44">
        <v>0.8</v>
      </c>
      <c r="I161" s="44">
        <v>31.08</v>
      </c>
      <c r="J161" s="44">
        <v>157.9</v>
      </c>
      <c r="K161" s="45"/>
    </row>
    <row r="162" spans="1:11" ht="14.4" x14ac:dyDescent="0.3">
      <c r="A162" s="24"/>
      <c r="B162" s="16"/>
      <c r="C162" s="11"/>
      <c r="D162" s="7" t="s">
        <v>26</v>
      </c>
      <c r="E162" s="43" t="s">
        <v>62</v>
      </c>
      <c r="F162" s="44">
        <v>60</v>
      </c>
      <c r="G162" s="44">
        <v>0.6</v>
      </c>
      <c r="H162" s="44">
        <v>2.9</v>
      </c>
      <c r="I162" s="44">
        <v>5.2</v>
      </c>
      <c r="J162" s="44">
        <v>50.4</v>
      </c>
      <c r="K162" s="45">
        <v>46</v>
      </c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18.59</v>
      </c>
      <c r="H165" s="20">
        <f t="shared" si="69"/>
        <v>23.16</v>
      </c>
      <c r="I165" s="20">
        <f t="shared" si="69"/>
        <v>84.72</v>
      </c>
      <c r="J165" s="20">
        <f t="shared" si="69"/>
        <v>770.6099999999999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570</v>
      </c>
      <c r="G176" s="33">
        <f t="shared" ref="G176" si="71">G165+G175</f>
        <v>18.59</v>
      </c>
      <c r="H176" s="33">
        <f t="shared" ref="H176" si="72">H165+H175</f>
        <v>23.16</v>
      </c>
      <c r="I176" s="33">
        <f t="shared" ref="I176" si="73">I165+I175</f>
        <v>84.72</v>
      </c>
      <c r="J176" s="33">
        <f t="shared" ref="J176" si="74">J165+J175</f>
        <v>770.6099999999999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63</v>
      </c>
      <c r="F177" s="41">
        <v>250</v>
      </c>
      <c r="G177" s="48">
        <v>23.4</v>
      </c>
      <c r="H177" s="48">
        <v>28.4</v>
      </c>
      <c r="I177" s="48">
        <v>23.5</v>
      </c>
      <c r="J177" s="48">
        <v>444</v>
      </c>
      <c r="K177" s="42" t="s">
        <v>64</v>
      </c>
    </row>
    <row r="178" spans="1:11" ht="14.4" x14ac:dyDescent="0.3">
      <c r="A178" s="24"/>
      <c r="B178" s="16"/>
      <c r="C178" s="11"/>
      <c r="D178" s="6"/>
      <c r="E178" s="43"/>
      <c r="F178" s="44"/>
      <c r="G178" s="49"/>
      <c r="H178" s="49"/>
      <c r="I178" s="49"/>
      <c r="J178" s="49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52</v>
      </c>
      <c r="F179" s="44">
        <v>200</v>
      </c>
      <c r="G179" s="49">
        <v>0.44</v>
      </c>
      <c r="H179" s="49">
        <v>0.02</v>
      </c>
      <c r="I179" s="49">
        <v>27.76</v>
      </c>
      <c r="J179" s="49">
        <v>113</v>
      </c>
      <c r="K179" s="45">
        <v>376</v>
      </c>
    </row>
    <row r="180" spans="1:11" ht="14.4" x14ac:dyDescent="0.3">
      <c r="A180" s="24"/>
      <c r="B180" s="16"/>
      <c r="C180" s="11"/>
      <c r="D180" s="7" t="s">
        <v>23</v>
      </c>
      <c r="E180" s="43" t="s">
        <v>38</v>
      </c>
      <c r="F180" s="44">
        <v>70</v>
      </c>
      <c r="G180" s="49">
        <v>5.05</v>
      </c>
      <c r="H180" s="49">
        <v>0.8</v>
      </c>
      <c r="I180" s="49">
        <v>31.08</v>
      </c>
      <c r="J180" s="49">
        <v>157.09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 t="s">
        <v>39</v>
      </c>
      <c r="F181" s="44">
        <v>100</v>
      </c>
      <c r="G181" s="49">
        <v>0.4</v>
      </c>
      <c r="H181" s="49">
        <v>0.4</v>
      </c>
      <c r="I181" s="49">
        <v>9.8000000000000007</v>
      </c>
      <c r="J181" s="49">
        <v>47</v>
      </c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620</v>
      </c>
      <c r="G184" s="20">
        <f t="shared" ref="G184:J184" si="75">SUM(G177:G183)</f>
        <v>29.29</v>
      </c>
      <c r="H184" s="20">
        <f t="shared" si="75"/>
        <v>29.619999999999997</v>
      </c>
      <c r="I184" s="20">
        <f t="shared" si="75"/>
        <v>92.14</v>
      </c>
      <c r="J184" s="20">
        <f t="shared" si="75"/>
        <v>761.09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620</v>
      </c>
      <c r="G195" s="33">
        <f t="shared" ref="G195" si="77">G184+G194</f>
        <v>29.29</v>
      </c>
      <c r="H195" s="33">
        <f t="shared" ref="H195" si="78">H184+H194</f>
        <v>29.619999999999997</v>
      </c>
      <c r="I195" s="33">
        <f t="shared" ref="I195" si="79">I184+I194</f>
        <v>92.14</v>
      </c>
      <c r="J195" s="33">
        <f t="shared" ref="J195" si="80">J184+J194</f>
        <v>761.09</v>
      </c>
      <c r="K195" s="33"/>
    </row>
    <row r="196" spans="1:11" ht="13.8" thickBot="1" x14ac:dyDescent="0.3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589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24.273</v>
      </c>
      <c r="H196" s="35">
        <f t="shared" si="81"/>
        <v>19.811</v>
      </c>
      <c r="I196" s="35">
        <f t="shared" si="81"/>
        <v>87.804000000000002</v>
      </c>
      <c r="J196" s="35">
        <f t="shared" si="81"/>
        <v>667.25400000000002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dcterms:created xsi:type="dcterms:W3CDTF">2022-05-16T14:23:56Z</dcterms:created>
  <dcterms:modified xsi:type="dcterms:W3CDTF">2024-02-06T10:26:02Z</dcterms:modified>
</cp:coreProperties>
</file>